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1.1.2 -CSE -UG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6" i="1"/>
  <c r="C59"/>
  <c r="C62" l="1"/>
</calcChain>
</file>

<file path=xl/sharedStrings.xml><?xml version="1.0" encoding="utf-8"?>
<sst xmlns="http://schemas.openxmlformats.org/spreadsheetml/2006/main" count="111" uniqueCount="111">
  <si>
    <t>% of Content Changes Made</t>
  </si>
  <si>
    <t xml:space="preserve">Total  % of Content Change </t>
  </si>
  <si>
    <t xml:space="preserve">Average number of Programme Courses </t>
  </si>
  <si>
    <t>% of Syllabus revision for the Programme CSE</t>
  </si>
  <si>
    <t>18CSC11</t>
  </si>
  <si>
    <t xml:space="preserve">Problem Solving and Programming </t>
  </si>
  <si>
    <t>Course Code</t>
  </si>
  <si>
    <t>Course Name  as per New regulation</t>
  </si>
  <si>
    <t>18CSC21</t>
  </si>
  <si>
    <t>Programming and Linear Data Structures</t>
  </si>
  <si>
    <t>18CST31</t>
  </si>
  <si>
    <t>Data Structures</t>
  </si>
  <si>
    <t>18CST32</t>
  </si>
  <si>
    <t>Computer Organization</t>
  </si>
  <si>
    <t>18CST33</t>
  </si>
  <si>
    <t>Object Oriented Programming</t>
  </si>
  <si>
    <t>18CSL31</t>
  </si>
  <si>
    <t>Data Structures Laboratory</t>
  </si>
  <si>
    <t>18CSL32</t>
  </si>
  <si>
    <t>Object Oriented Programming Laboratory</t>
  </si>
  <si>
    <t>18ITT41</t>
  </si>
  <si>
    <t>Python Programming and Frameworks</t>
  </si>
  <si>
    <t>18ITL41</t>
  </si>
  <si>
    <t>Python Programming and Frameworks Laboratory</t>
  </si>
  <si>
    <t>18CST51</t>
  </si>
  <si>
    <t>Computer Networks</t>
  </si>
  <si>
    <t>18CST52</t>
  </si>
  <si>
    <t>Web Technology</t>
  </si>
  <si>
    <t>18CST54</t>
  </si>
  <si>
    <t>Distributed Systems</t>
  </si>
  <si>
    <t>18CSC51</t>
  </si>
  <si>
    <t>Software Engineering</t>
  </si>
  <si>
    <t>18CSL51</t>
  </si>
  <si>
    <t>Network Laboratory</t>
  </si>
  <si>
    <t>18CSL52</t>
  </si>
  <si>
    <t>Web Technology Laboratory</t>
  </si>
  <si>
    <t>18CST62</t>
  </si>
  <si>
    <t>Machine Learning</t>
  </si>
  <si>
    <t>18CST63</t>
  </si>
  <si>
    <t>Mobile Communication and IoT</t>
  </si>
  <si>
    <t>18CSL62</t>
  </si>
  <si>
    <t>Machine Learning Laboratory</t>
  </si>
  <si>
    <t>18CSL63</t>
  </si>
  <si>
    <t>Mobile Communication and IoT Laboratory</t>
  </si>
  <si>
    <t>18CSE03</t>
  </si>
  <si>
    <t>Modeling and Simulation</t>
  </si>
  <si>
    <t>18CST41</t>
  </si>
  <si>
    <t>Database Management Systems</t>
  </si>
  <si>
    <t>18CST43</t>
  </si>
  <si>
    <t>Operating Systems</t>
  </si>
  <si>
    <t>18CST61</t>
  </si>
  <si>
    <t>Principles of Compiler Design</t>
  </si>
  <si>
    <t>Data Science</t>
  </si>
  <si>
    <t>Disaster Management for IT</t>
  </si>
  <si>
    <t>Predictive Data Analytics</t>
  </si>
  <si>
    <t>Agile Methodologies</t>
  </si>
  <si>
    <t>Human Computer Interface</t>
  </si>
  <si>
    <t>Deep Learning</t>
  </si>
  <si>
    <t>Parallel Computing Architecture and Programming</t>
  </si>
  <si>
    <t>Game Theory and its Applications</t>
  </si>
  <si>
    <t>Software Defined Networks</t>
  </si>
  <si>
    <t>18CSE07</t>
  </si>
  <si>
    <t>BlockChain Technologies</t>
  </si>
  <si>
    <t>18CSE11</t>
  </si>
  <si>
    <t>18CSE12</t>
  </si>
  <si>
    <t>18CSE14</t>
  </si>
  <si>
    <t>18CSE15</t>
  </si>
  <si>
    <t>18CSE16</t>
  </si>
  <si>
    <t>18CSE19</t>
  </si>
  <si>
    <t>18CSE20</t>
  </si>
  <si>
    <t>Information Security</t>
  </si>
  <si>
    <t>18CSE23</t>
  </si>
  <si>
    <t>Data Visualization Techniques</t>
  </si>
  <si>
    <t>Fundamentals of Research</t>
  </si>
  <si>
    <t>18GEE01</t>
  </si>
  <si>
    <t>18CSE25</t>
  </si>
  <si>
    <t>18CSE26</t>
  </si>
  <si>
    <t>18CSE28</t>
  </si>
  <si>
    <t>Total number of courses in R2014</t>
  </si>
  <si>
    <t>Total number of courses in R2018</t>
  </si>
  <si>
    <t>18GEL51</t>
  </si>
  <si>
    <t>Professional Skills Training I /   Industrial Training I</t>
  </si>
  <si>
    <t>18GEL61</t>
  </si>
  <si>
    <t>Professional Skills Training II /   Industrial Training II</t>
  </si>
  <si>
    <t>18GEP71</t>
  </si>
  <si>
    <t>Comprehensive Test / Viva</t>
  </si>
  <si>
    <t>18CSO02</t>
  </si>
  <si>
    <t>Formal Languages and automata theory</t>
  </si>
  <si>
    <t>18CSO03</t>
  </si>
  <si>
    <t>Computational Science for Engineers</t>
  </si>
  <si>
    <t>18CSO04</t>
  </si>
  <si>
    <t>Web Engineering</t>
  </si>
  <si>
    <t>18CSO05</t>
  </si>
  <si>
    <t>Foundations of Data Analytics</t>
  </si>
  <si>
    <t>18CSC07</t>
  </si>
  <si>
    <t>Introducing Data Science</t>
  </si>
  <si>
    <t>18CSO08</t>
  </si>
  <si>
    <t>Artificial intelligence and its applications</t>
  </si>
  <si>
    <t>18CSO09</t>
  </si>
  <si>
    <t>Design thinking for Engineers</t>
  </si>
  <si>
    <t>18CSO10</t>
  </si>
  <si>
    <t>Disaster management and business continuity</t>
  </si>
  <si>
    <t>18CSO11</t>
  </si>
  <si>
    <t>Applied Machine Learning</t>
  </si>
  <si>
    <t>18CSO12</t>
  </si>
  <si>
    <t>Fundamentals of BlockChain</t>
  </si>
  <si>
    <t>18CSO13</t>
  </si>
  <si>
    <t>Fundamentals of Internet of Things</t>
  </si>
  <si>
    <t>18CSE22</t>
  </si>
  <si>
    <t>Software Project Management</t>
  </si>
  <si>
    <t>Programme: Computer Science and Engineering (CSR)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</si>
</sst>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20"/>
      <color theme="1"/>
      <name val="Times New Roman"/>
      <family val="1"/>
    </font>
    <font>
      <sz val="10"/>
      <color theme="1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1" fillId="0" borderId="0" xfId="0" applyFont="1" applyFill="1"/>
    <xf numFmtId="0" fontId="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2" xfId="0" applyFont="1" applyBorder="1"/>
    <xf numFmtId="0" fontId="7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"/>
  <sheetViews>
    <sheetView tabSelected="1" zoomScale="126" zoomScaleNormal="126" workbookViewId="0">
      <selection activeCell="F2" sqref="F2"/>
    </sheetView>
  </sheetViews>
  <sheetFormatPr defaultColWidth="9.140625" defaultRowHeight="15.75"/>
  <cols>
    <col min="1" max="1" width="9.140625" style="21"/>
    <col min="2" max="2" width="61.7109375" style="1" customWidth="1"/>
    <col min="3" max="3" width="21.5703125" style="3" customWidth="1"/>
    <col min="4" max="4" width="9.140625" style="1"/>
    <col min="5" max="5" width="11.5703125" style="1" bestFit="1" customWidth="1"/>
    <col min="6" max="6" width="9.140625" style="1"/>
    <col min="7" max="7" width="9.7109375" style="1" customWidth="1"/>
    <col min="8" max="16384" width="9.140625" style="1"/>
  </cols>
  <sheetData>
    <row r="1" spans="1:9" ht="26.25">
      <c r="A1" s="33" t="s">
        <v>110</v>
      </c>
      <c r="B1" s="33"/>
      <c r="C1" s="33"/>
      <c r="D1" s="33"/>
    </row>
    <row r="2" spans="1:9" ht="31.5">
      <c r="A2" s="7" t="s">
        <v>6</v>
      </c>
      <c r="B2" s="8" t="s">
        <v>7</v>
      </c>
      <c r="C2" s="9" t="s">
        <v>0</v>
      </c>
      <c r="D2" s="30"/>
      <c r="G2" s="12"/>
      <c r="H2" s="13"/>
      <c r="I2" s="2"/>
    </row>
    <row r="3" spans="1:9">
      <c r="A3" s="23" t="s">
        <v>4</v>
      </c>
      <c r="B3" s="24" t="s">
        <v>5</v>
      </c>
      <c r="C3" s="28">
        <v>20</v>
      </c>
      <c r="D3" s="32"/>
      <c r="G3" s="12"/>
      <c r="H3" s="13"/>
      <c r="I3" s="2"/>
    </row>
    <row r="4" spans="1:9">
      <c r="A4" s="25" t="s">
        <v>8</v>
      </c>
      <c r="B4" s="24" t="s">
        <v>9</v>
      </c>
      <c r="C4" s="28">
        <v>20</v>
      </c>
      <c r="D4" s="32"/>
      <c r="G4" s="12"/>
      <c r="H4" s="13"/>
      <c r="I4" s="2"/>
    </row>
    <row r="5" spans="1:9">
      <c r="A5" s="25" t="s">
        <v>10</v>
      </c>
      <c r="B5" s="24" t="s">
        <v>11</v>
      </c>
      <c r="C5" s="28">
        <v>40</v>
      </c>
      <c r="D5" s="32"/>
      <c r="G5" s="12"/>
      <c r="H5" s="13"/>
      <c r="I5" s="2"/>
    </row>
    <row r="6" spans="1:9">
      <c r="A6" s="25" t="s">
        <v>12</v>
      </c>
      <c r="B6" s="24" t="s">
        <v>13</v>
      </c>
      <c r="C6" s="28">
        <v>35</v>
      </c>
      <c r="D6" s="32"/>
      <c r="G6" s="12"/>
      <c r="H6" s="13"/>
      <c r="I6" s="2"/>
    </row>
    <row r="7" spans="1:9">
      <c r="A7" s="25" t="s">
        <v>14</v>
      </c>
      <c r="B7" s="24" t="s">
        <v>15</v>
      </c>
      <c r="C7" s="28">
        <v>40</v>
      </c>
      <c r="D7" s="32"/>
      <c r="G7" s="12"/>
      <c r="H7" s="13"/>
      <c r="I7" s="2"/>
    </row>
    <row r="8" spans="1:9">
      <c r="A8" s="25" t="s">
        <v>16</v>
      </c>
      <c r="B8" s="24" t="s">
        <v>17</v>
      </c>
      <c r="C8" s="28">
        <v>40</v>
      </c>
      <c r="D8" s="32"/>
      <c r="G8" s="12"/>
      <c r="H8" s="13"/>
      <c r="I8" s="2"/>
    </row>
    <row r="9" spans="1:9">
      <c r="A9" s="25" t="s">
        <v>18</v>
      </c>
      <c r="B9" s="24" t="s">
        <v>19</v>
      </c>
      <c r="C9" s="28">
        <v>40</v>
      </c>
      <c r="D9" s="32"/>
      <c r="G9" s="12"/>
      <c r="H9" s="13"/>
      <c r="I9" s="2"/>
    </row>
    <row r="10" spans="1:9">
      <c r="A10" s="25" t="s">
        <v>46</v>
      </c>
      <c r="B10" s="24" t="s">
        <v>47</v>
      </c>
      <c r="C10" s="28">
        <v>20</v>
      </c>
      <c r="D10" s="32"/>
      <c r="G10" s="12"/>
      <c r="H10" s="13"/>
      <c r="I10" s="2"/>
    </row>
    <row r="11" spans="1:9">
      <c r="A11" s="25" t="s">
        <v>20</v>
      </c>
      <c r="B11" s="24" t="s">
        <v>21</v>
      </c>
      <c r="C11" s="28">
        <v>100</v>
      </c>
      <c r="D11" s="32"/>
      <c r="G11" s="12"/>
      <c r="H11" s="13"/>
      <c r="I11" s="2"/>
    </row>
    <row r="12" spans="1:9">
      <c r="A12" s="25" t="s">
        <v>48</v>
      </c>
      <c r="B12" s="24" t="s">
        <v>49</v>
      </c>
      <c r="C12" s="28">
        <v>20</v>
      </c>
      <c r="D12" s="32"/>
      <c r="G12" s="12"/>
      <c r="H12" s="13"/>
      <c r="I12" s="2"/>
    </row>
    <row r="13" spans="1:9">
      <c r="A13" s="25" t="s">
        <v>22</v>
      </c>
      <c r="B13" s="24" t="s">
        <v>23</v>
      </c>
      <c r="C13" s="28">
        <v>100</v>
      </c>
      <c r="D13" s="32"/>
      <c r="G13" s="12"/>
      <c r="H13" s="13"/>
      <c r="I13" s="2"/>
    </row>
    <row r="14" spans="1:9">
      <c r="A14" s="25" t="s">
        <v>24</v>
      </c>
      <c r="B14" s="24" t="s">
        <v>25</v>
      </c>
      <c r="C14" s="28">
        <v>50</v>
      </c>
      <c r="D14" s="32"/>
      <c r="G14" s="12"/>
      <c r="H14" s="13"/>
      <c r="I14" s="2"/>
    </row>
    <row r="15" spans="1:9">
      <c r="A15" s="25" t="s">
        <v>26</v>
      </c>
      <c r="B15" s="24" t="s">
        <v>27</v>
      </c>
      <c r="C15" s="28">
        <v>60</v>
      </c>
      <c r="D15" s="32"/>
      <c r="G15" s="12"/>
      <c r="H15" s="13"/>
      <c r="I15" s="2"/>
    </row>
    <row r="16" spans="1:9">
      <c r="A16" s="25" t="s">
        <v>28</v>
      </c>
      <c r="B16" s="24" t="s">
        <v>29</v>
      </c>
      <c r="C16" s="28">
        <v>100</v>
      </c>
      <c r="D16" s="32"/>
      <c r="G16" s="12"/>
      <c r="H16" s="13"/>
      <c r="I16" s="2"/>
    </row>
    <row r="17" spans="1:9">
      <c r="A17" s="25" t="s">
        <v>30</v>
      </c>
      <c r="B17" s="24" t="s">
        <v>31</v>
      </c>
      <c r="C17" s="28">
        <v>40</v>
      </c>
      <c r="D17" s="32"/>
      <c r="G17" s="12"/>
      <c r="H17" s="13"/>
      <c r="I17" s="2"/>
    </row>
    <row r="18" spans="1:9">
      <c r="A18" s="25" t="s">
        <v>32</v>
      </c>
      <c r="B18" s="24" t="s">
        <v>33</v>
      </c>
      <c r="C18" s="28">
        <v>50</v>
      </c>
      <c r="D18" s="32"/>
      <c r="G18" s="31"/>
      <c r="H18" s="31"/>
      <c r="I18" s="2"/>
    </row>
    <row r="19" spans="1:9">
      <c r="A19" s="25" t="s">
        <v>34</v>
      </c>
      <c r="B19" s="24" t="s">
        <v>35</v>
      </c>
      <c r="C19" s="28">
        <v>60</v>
      </c>
      <c r="D19" s="32"/>
      <c r="G19" s="14"/>
      <c r="H19" s="15"/>
      <c r="I19" s="2"/>
    </row>
    <row r="20" spans="1:9">
      <c r="A20" s="25" t="s">
        <v>50</v>
      </c>
      <c r="B20" s="24" t="s">
        <v>51</v>
      </c>
      <c r="C20" s="28">
        <v>20</v>
      </c>
      <c r="D20" s="32"/>
      <c r="G20" s="14"/>
      <c r="H20" s="15"/>
      <c r="I20" s="2"/>
    </row>
    <row r="21" spans="1:9">
      <c r="A21" s="25" t="s">
        <v>36</v>
      </c>
      <c r="B21" s="24" t="s">
        <v>37</v>
      </c>
      <c r="C21" s="28">
        <v>15</v>
      </c>
      <c r="D21" s="32"/>
      <c r="G21" s="14"/>
      <c r="H21" s="15"/>
      <c r="I21" s="2"/>
    </row>
    <row r="22" spans="1:9">
      <c r="A22" s="25" t="s">
        <v>38</v>
      </c>
      <c r="B22" s="24" t="s">
        <v>39</v>
      </c>
      <c r="C22" s="28">
        <v>100</v>
      </c>
      <c r="D22" s="32"/>
      <c r="G22" s="14"/>
      <c r="H22" s="15"/>
      <c r="I22" s="2"/>
    </row>
    <row r="23" spans="1:9">
      <c r="A23" s="25" t="s">
        <v>40</v>
      </c>
      <c r="B23" s="24" t="s">
        <v>41</v>
      </c>
      <c r="C23" s="28">
        <v>15</v>
      </c>
      <c r="D23" s="32"/>
      <c r="G23" s="14"/>
      <c r="H23" s="15"/>
      <c r="I23" s="2"/>
    </row>
    <row r="24" spans="1:9">
      <c r="A24" s="25" t="s">
        <v>42</v>
      </c>
      <c r="B24" s="24" t="s">
        <v>43</v>
      </c>
      <c r="C24" s="28">
        <v>100</v>
      </c>
      <c r="D24" s="32"/>
      <c r="G24" s="14"/>
      <c r="H24" s="15"/>
      <c r="I24" s="2"/>
    </row>
    <row r="25" spans="1:9">
      <c r="A25" s="23" t="s">
        <v>44</v>
      </c>
      <c r="B25" s="24" t="s">
        <v>45</v>
      </c>
      <c r="C25" s="28">
        <v>100</v>
      </c>
      <c r="D25" s="32"/>
      <c r="G25" s="14"/>
      <c r="H25" s="15"/>
      <c r="I25" s="2"/>
    </row>
    <row r="26" spans="1:9">
      <c r="A26" s="23" t="s">
        <v>61</v>
      </c>
      <c r="B26" s="24" t="s">
        <v>62</v>
      </c>
      <c r="C26" s="28">
        <v>100</v>
      </c>
      <c r="D26" s="32"/>
      <c r="G26" s="14"/>
      <c r="H26" s="15"/>
      <c r="I26" s="2"/>
    </row>
    <row r="27" spans="1:9">
      <c r="A27" s="23" t="s">
        <v>63</v>
      </c>
      <c r="B27" s="24" t="s">
        <v>55</v>
      </c>
      <c r="C27" s="28">
        <v>100</v>
      </c>
      <c r="D27" s="32"/>
      <c r="G27" s="14"/>
      <c r="H27" s="15"/>
      <c r="I27" s="2"/>
    </row>
    <row r="28" spans="1:9">
      <c r="A28" s="23" t="s">
        <v>64</v>
      </c>
      <c r="B28" s="24" t="s">
        <v>56</v>
      </c>
      <c r="C28" s="28">
        <v>100</v>
      </c>
      <c r="D28" s="32"/>
      <c r="G28" s="14"/>
      <c r="H28" s="15"/>
      <c r="I28" s="2"/>
    </row>
    <row r="29" spans="1:9">
      <c r="A29" s="23" t="s">
        <v>65</v>
      </c>
      <c r="B29" s="24" t="s">
        <v>57</v>
      </c>
      <c r="C29" s="28">
        <v>100</v>
      </c>
      <c r="D29" s="32"/>
      <c r="G29" s="14"/>
      <c r="H29" s="15"/>
      <c r="I29" s="2"/>
    </row>
    <row r="30" spans="1:9">
      <c r="A30" s="23" t="s">
        <v>66</v>
      </c>
      <c r="B30" s="24" t="s">
        <v>58</v>
      </c>
      <c r="C30" s="28">
        <v>100</v>
      </c>
      <c r="D30" s="32"/>
      <c r="G30" s="14"/>
      <c r="H30" s="15"/>
      <c r="I30" s="2"/>
    </row>
    <row r="31" spans="1:9">
      <c r="A31" s="23" t="s">
        <v>67</v>
      </c>
      <c r="B31" s="24" t="s">
        <v>59</v>
      </c>
      <c r="C31" s="28">
        <v>100</v>
      </c>
      <c r="D31" s="32"/>
      <c r="G31" s="14"/>
      <c r="H31" s="15"/>
      <c r="I31" s="2"/>
    </row>
    <row r="32" spans="1:9">
      <c r="A32" s="23" t="s">
        <v>68</v>
      </c>
      <c r="B32" s="24" t="s">
        <v>60</v>
      </c>
      <c r="C32" s="28">
        <v>100</v>
      </c>
      <c r="D32" s="32"/>
      <c r="G32" s="14"/>
      <c r="H32" s="15"/>
      <c r="I32" s="2"/>
    </row>
    <row r="33" spans="1:9">
      <c r="A33" s="23" t="s">
        <v>69</v>
      </c>
      <c r="B33" s="24" t="s">
        <v>70</v>
      </c>
      <c r="C33" s="28">
        <v>100</v>
      </c>
      <c r="D33" s="32"/>
      <c r="G33" s="14"/>
      <c r="H33" s="15"/>
      <c r="I33" s="2"/>
    </row>
    <row r="34" spans="1:9">
      <c r="A34" s="23" t="s">
        <v>108</v>
      </c>
      <c r="B34" s="24" t="s">
        <v>109</v>
      </c>
      <c r="C34" s="28">
        <v>20</v>
      </c>
      <c r="D34" s="32"/>
      <c r="G34" s="14"/>
      <c r="H34" s="15"/>
      <c r="I34" s="2"/>
    </row>
    <row r="35" spans="1:9">
      <c r="A35" s="23" t="s">
        <v>71</v>
      </c>
      <c r="B35" s="24" t="s">
        <v>72</v>
      </c>
      <c r="C35" s="28">
        <v>100</v>
      </c>
      <c r="D35" s="32"/>
      <c r="G35" s="14"/>
      <c r="H35" s="15"/>
      <c r="I35" s="2"/>
    </row>
    <row r="36" spans="1:9">
      <c r="A36" s="23" t="s">
        <v>74</v>
      </c>
      <c r="B36" s="24" t="s">
        <v>73</v>
      </c>
      <c r="C36" s="28">
        <v>100</v>
      </c>
      <c r="D36" s="32"/>
      <c r="G36" s="14"/>
      <c r="H36" s="15"/>
      <c r="I36" s="2"/>
    </row>
    <row r="37" spans="1:9">
      <c r="A37" s="23" t="s">
        <v>75</v>
      </c>
      <c r="B37" s="24" t="s">
        <v>52</v>
      </c>
      <c r="C37" s="28">
        <v>100</v>
      </c>
      <c r="D37" s="32"/>
      <c r="G37" s="14"/>
      <c r="H37" s="15"/>
      <c r="I37" s="2"/>
    </row>
    <row r="38" spans="1:9" s="11" customFormat="1">
      <c r="A38" s="26" t="s">
        <v>76</v>
      </c>
      <c r="B38" s="27" t="s">
        <v>53</v>
      </c>
      <c r="C38" s="29">
        <v>100</v>
      </c>
      <c r="D38" s="32"/>
      <c r="G38" s="16"/>
      <c r="H38" s="17"/>
      <c r="I38" s="18"/>
    </row>
    <row r="39" spans="1:9">
      <c r="A39" s="23" t="s">
        <v>77</v>
      </c>
      <c r="B39" s="24" t="s">
        <v>54</v>
      </c>
      <c r="C39" s="28">
        <v>100</v>
      </c>
      <c r="D39" s="32"/>
      <c r="G39" s="14"/>
      <c r="H39" s="15"/>
      <c r="I39" s="2"/>
    </row>
    <row r="40" spans="1:9">
      <c r="A40" s="23" t="s">
        <v>80</v>
      </c>
      <c r="B40" s="24" t="s">
        <v>81</v>
      </c>
      <c r="C40" s="28">
        <v>100</v>
      </c>
      <c r="D40" s="32"/>
      <c r="G40" s="14"/>
      <c r="H40" s="15"/>
      <c r="I40" s="2"/>
    </row>
    <row r="41" spans="1:9">
      <c r="A41" s="23" t="s">
        <v>82</v>
      </c>
      <c r="B41" s="24" t="s">
        <v>83</v>
      </c>
      <c r="C41" s="28">
        <v>100</v>
      </c>
      <c r="D41" s="32"/>
      <c r="G41" s="14"/>
      <c r="H41" s="15"/>
      <c r="I41" s="2"/>
    </row>
    <row r="42" spans="1:9">
      <c r="A42" s="23" t="s">
        <v>84</v>
      </c>
      <c r="B42" s="24" t="s">
        <v>85</v>
      </c>
      <c r="C42" s="28">
        <v>100</v>
      </c>
      <c r="D42" s="32"/>
      <c r="G42" s="2"/>
      <c r="H42" s="5"/>
      <c r="I42" s="2"/>
    </row>
    <row r="43" spans="1:9">
      <c r="A43" s="23" t="s">
        <v>86</v>
      </c>
      <c r="B43" s="24" t="s">
        <v>87</v>
      </c>
      <c r="C43" s="28">
        <v>100</v>
      </c>
      <c r="D43" s="32"/>
      <c r="G43" s="2"/>
      <c r="H43" s="5"/>
      <c r="I43" s="2"/>
    </row>
    <row r="44" spans="1:9">
      <c r="A44" s="23" t="s">
        <v>88</v>
      </c>
      <c r="B44" s="24" t="s">
        <v>89</v>
      </c>
      <c r="C44" s="28">
        <v>100</v>
      </c>
      <c r="D44" s="32"/>
      <c r="G44" s="2"/>
      <c r="H44" s="5"/>
      <c r="I44" s="2"/>
    </row>
    <row r="45" spans="1:9">
      <c r="A45" s="23" t="s">
        <v>90</v>
      </c>
      <c r="B45" s="24" t="s">
        <v>91</v>
      </c>
      <c r="C45" s="28">
        <v>100</v>
      </c>
      <c r="D45" s="32"/>
      <c r="G45" s="2"/>
      <c r="H45" s="5"/>
      <c r="I45" s="2"/>
    </row>
    <row r="46" spans="1:9">
      <c r="A46" s="23" t="s">
        <v>92</v>
      </c>
      <c r="B46" s="24" t="s">
        <v>93</v>
      </c>
      <c r="C46" s="28">
        <v>100</v>
      </c>
      <c r="D46" s="32"/>
      <c r="G46" s="2"/>
      <c r="H46" s="2"/>
      <c r="I46" s="2"/>
    </row>
    <row r="47" spans="1:9">
      <c r="A47" s="23" t="s">
        <v>94</v>
      </c>
      <c r="B47" s="24" t="s">
        <v>95</v>
      </c>
      <c r="C47" s="28">
        <v>100</v>
      </c>
      <c r="D47" s="32"/>
      <c r="G47" s="2"/>
      <c r="H47" s="2"/>
      <c r="I47" s="2"/>
    </row>
    <row r="48" spans="1:9">
      <c r="A48" s="23" t="s">
        <v>96</v>
      </c>
      <c r="B48" s="24" t="s">
        <v>97</v>
      </c>
      <c r="C48" s="28">
        <v>100</v>
      </c>
      <c r="D48" s="32"/>
      <c r="G48" s="2"/>
      <c r="H48" s="2"/>
      <c r="I48" s="2"/>
    </row>
    <row r="49" spans="1:9">
      <c r="A49" s="23" t="s">
        <v>98</v>
      </c>
      <c r="B49" s="24" t="s">
        <v>99</v>
      </c>
      <c r="C49" s="28">
        <v>100</v>
      </c>
      <c r="D49" s="32"/>
      <c r="G49" s="2"/>
      <c r="H49" s="2"/>
      <c r="I49" s="2"/>
    </row>
    <row r="50" spans="1:9">
      <c r="A50" s="23" t="s">
        <v>100</v>
      </c>
      <c r="B50" s="24" t="s">
        <v>101</v>
      </c>
      <c r="C50" s="28">
        <v>100</v>
      </c>
      <c r="D50" s="32"/>
      <c r="G50" s="2"/>
      <c r="H50" s="2"/>
      <c r="I50" s="2"/>
    </row>
    <row r="51" spans="1:9">
      <c r="A51" s="23" t="s">
        <v>102</v>
      </c>
      <c r="B51" s="24" t="s">
        <v>103</v>
      </c>
      <c r="C51" s="28">
        <v>100</v>
      </c>
      <c r="D51" s="32"/>
      <c r="G51" s="2"/>
      <c r="H51" s="2"/>
      <c r="I51" s="2"/>
    </row>
    <row r="52" spans="1:9">
      <c r="A52" s="23" t="s">
        <v>104</v>
      </c>
      <c r="B52" s="24" t="s">
        <v>105</v>
      </c>
      <c r="C52" s="28">
        <v>100</v>
      </c>
      <c r="D52" s="32"/>
      <c r="G52" s="2"/>
      <c r="H52" s="2"/>
      <c r="I52" s="2"/>
    </row>
    <row r="53" spans="1:9">
      <c r="A53" s="23" t="s">
        <v>106</v>
      </c>
      <c r="B53" s="24" t="s">
        <v>107</v>
      </c>
      <c r="C53" s="28">
        <v>100</v>
      </c>
      <c r="D53" s="32"/>
      <c r="G53" s="2"/>
      <c r="H53" s="2"/>
      <c r="I53" s="2"/>
    </row>
    <row r="54" spans="1:9">
      <c r="A54" s="22"/>
      <c r="B54" s="10"/>
      <c r="D54" s="5"/>
      <c r="G54" s="2"/>
      <c r="H54" s="2"/>
      <c r="I54" s="2"/>
    </row>
    <row r="55" spans="1:9">
      <c r="G55" s="2"/>
      <c r="H55" s="2"/>
      <c r="I55" s="2"/>
    </row>
    <row r="56" spans="1:9" ht="21.6" customHeight="1">
      <c r="B56" s="19" t="s">
        <v>1</v>
      </c>
      <c r="C56" s="20">
        <f>SUM(C1:C53)</f>
        <v>3905</v>
      </c>
      <c r="G56" s="2"/>
      <c r="H56" s="2"/>
      <c r="I56" s="2"/>
    </row>
    <row r="57" spans="1:9" ht="21" customHeight="1">
      <c r="B57" s="19" t="s">
        <v>78</v>
      </c>
      <c r="C57" s="20">
        <v>93</v>
      </c>
      <c r="G57" s="2"/>
      <c r="H57" s="2"/>
      <c r="I57" s="2"/>
    </row>
    <row r="58" spans="1:9" ht="19.149999999999999" customHeight="1">
      <c r="B58" s="19" t="s">
        <v>79</v>
      </c>
      <c r="C58" s="20">
        <v>95</v>
      </c>
      <c r="G58" s="2"/>
      <c r="H58" s="2"/>
      <c r="I58" s="2"/>
    </row>
    <row r="59" spans="1:9" ht="15.75" customHeight="1">
      <c r="B59" s="19" t="s">
        <v>2</v>
      </c>
      <c r="C59" s="20">
        <f>(C57+C58)/2</f>
        <v>94</v>
      </c>
      <c r="G59" s="2"/>
      <c r="H59" s="2"/>
      <c r="I59" s="2"/>
    </row>
    <row r="60" spans="1:9">
      <c r="B60" s="2"/>
      <c r="C60" s="5"/>
      <c r="D60" s="2"/>
      <c r="G60" s="2"/>
      <c r="H60" s="2"/>
      <c r="I60" s="2"/>
    </row>
    <row r="61" spans="1:9">
      <c r="B61" s="2"/>
      <c r="C61" s="5"/>
      <c r="D61" s="2"/>
      <c r="G61" s="2"/>
      <c r="H61" s="2"/>
      <c r="I61" s="2"/>
    </row>
    <row r="62" spans="1:9" ht="17.45" customHeight="1">
      <c r="B62" s="4" t="s">
        <v>3</v>
      </c>
      <c r="C62" s="6">
        <f>C56/C59</f>
        <v>41.542553191489361</v>
      </c>
      <c r="D62" s="2"/>
      <c r="G62" s="2"/>
      <c r="H62" s="2"/>
      <c r="I62" s="2"/>
    </row>
    <row r="63" spans="1:9">
      <c r="B63" s="2"/>
      <c r="C63" s="5"/>
      <c r="D63" s="2"/>
      <c r="G63" s="2"/>
      <c r="H63" s="2"/>
      <c r="I63" s="2"/>
    </row>
    <row r="64" spans="1:9">
      <c r="B64" s="2"/>
      <c r="C64" s="5"/>
      <c r="D64" s="2"/>
    </row>
    <row r="65" spans="2:3">
      <c r="B65" s="2"/>
      <c r="C65" s="5"/>
    </row>
    <row r="66" spans="2:3">
      <c r="B66" s="2"/>
      <c r="C66" s="5"/>
    </row>
    <row r="67" spans="2:3">
      <c r="B67" s="2"/>
      <c r="C67" s="5"/>
    </row>
  </sheetData>
  <mergeCells count="3">
    <mergeCell ref="G18:H18"/>
    <mergeCell ref="D3:D53"/>
    <mergeCell ref="A1:D1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1.1.2 -CSE -UG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2022-03-28T10:01:38Z</dcterms:modified>
</cp:coreProperties>
</file>