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0" i="1"/>
  <c r="B33"/>
  <c r="B36"/>
</calcChain>
</file>

<file path=xl/sharedStrings.xml><?xml version="1.0" encoding="utf-8"?>
<sst xmlns="http://schemas.openxmlformats.org/spreadsheetml/2006/main" count="35" uniqueCount="35">
  <si>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</si>
  <si>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</si>
  <si>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</si>
  <si>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</si>
  <si>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</si>
  <si>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18CHT31 Applied Organic Chemistry</t>
  </si>
  <si>
    <t xml:space="preserve">18CHL32 Fluid Mechanics Laboratory </t>
  </si>
  <si>
    <t>18MAC41 Statistics and Numerical Methods</t>
  </si>
  <si>
    <t>18CHT41 Mechanical Operations</t>
  </si>
  <si>
    <t>18CHT43 Process Thermodynamics I</t>
  </si>
  <si>
    <t>18CHL42 Mechanical Operations Laboratory</t>
  </si>
  <si>
    <t>18CHT51 Mass Transfer I</t>
  </si>
  <si>
    <t>18CHT53 Chemical Reaction Engineering</t>
  </si>
  <si>
    <t>18CHT54 Chemical Equipment Design and Drawing</t>
  </si>
  <si>
    <t>18CHL53 Chemical Reaction Engineering Laboratory</t>
  </si>
  <si>
    <t>18CHL52 Process Computation Laboratory</t>
  </si>
  <si>
    <t>18CHT61 Mass Transfer II</t>
  </si>
  <si>
    <t xml:space="preserve">18CHT62 Process Dynamics and Control </t>
  </si>
  <si>
    <t>18CHL62 Process Dynamics and Control Laboratory</t>
  </si>
  <si>
    <t>18CHT71 Process Engineering and Economics</t>
  </si>
  <si>
    <t>18CHE01Oil and Natural Gas Engineering</t>
  </si>
  <si>
    <t>18CHE02 Fluid Movers</t>
  </si>
  <si>
    <t>18CHE05 Petroleum Refinery Engineering</t>
  </si>
  <si>
    <t>18CHE06 Fundamentals of Computational Fluid Dynamics</t>
  </si>
  <si>
    <t>18CHE16 Modern Separation Processes</t>
  </si>
  <si>
    <t>18CHE13 Air Pollution and Control</t>
  </si>
  <si>
    <t>18CHO01Polymer Technology</t>
  </si>
  <si>
    <t>18CHE12 Pulp and Paper Technology</t>
  </si>
  <si>
    <t>18CHE11 Heterogeneous Catalytic Reactions</t>
  </si>
  <si>
    <t>18CHE18 Industrial Waste Water Treatment</t>
  </si>
  <si>
    <t>18CHE09 Piping Engineering</t>
  </si>
  <si>
    <t>18CHE17 Process Instrumentation</t>
  </si>
  <si>
    <t>Total number of courses in R2018</t>
  </si>
  <si>
    <t>% of Syllabus revision for the Programme CHR</t>
  </si>
  <si>
    <t>Programme: CHEMICAL ENGINEERING (CHR)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</si>
</sst>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6"/>
  <sheetViews>
    <sheetView tabSelected="1" zoomScale="85" zoomScaleNormal="85" workbookViewId="0">
      <selection activeCell="F17" sqref="F17"/>
    </sheetView>
  </sheetViews>
  <sheetFormatPr defaultRowHeight="15.75"/>
  <cols>
    <col min="1" max="1" width="73.5703125" style="3" customWidth="1"/>
    <col min="2" max="2" width="18.28515625" style="5" customWidth="1"/>
    <col min="3" max="5" width="9.140625" style="3"/>
    <col min="6" max="6" width="52" style="3" customWidth="1"/>
    <col min="7" max="16384" width="9.140625" style="3"/>
  </cols>
  <sheetData>
    <row r="1" spans="1:2" ht="26.25">
      <c r="A1" s="17" t="s">
        <v>34</v>
      </c>
      <c r="B1" s="17"/>
    </row>
    <row r="2" spans="1:2" ht="31.5">
      <c r="A2" s="1" t="s">
        <v>3</v>
      </c>
      <c r="B2" s="2" t="s">
        <v>0</v>
      </c>
    </row>
    <row r="3" spans="1:2">
      <c r="A3" s="11" t="s">
        <v>5</v>
      </c>
      <c r="B3" s="16">
        <v>20</v>
      </c>
    </row>
    <row r="4" spans="1:2">
      <c r="A4" s="15" t="s">
        <v>6</v>
      </c>
      <c r="B4" s="16">
        <v>20</v>
      </c>
    </row>
    <row r="5" spans="1:2">
      <c r="A5" s="11" t="s">
        <v>7</v>
      </c>
      <c r="B5" s="16">
        <v>20</v>
      </c>
    </row>
    <row r="6" spans="1:2">
      <c r="A6" s="11" t="s">
        <v>8</v>
      </c>
      <c r="B6" s="16">
        <v>40</v>
      </c>
    </row>
    <row r="7" spans="1:2">
      <c r="A7" s="11" t="s">
        <v>9</v>
      </c>
      <c r="B7" s="16">
        <v>40</v>
      </c>
    </row>
    <row r="8" spans="1:2">
      <c r="A8" s="11" t="s">
        <v>10</v>
      </c>
      <c r="B8" s="16">
        <v>20</v>
      </c>
    </row>
    <row r="9" spans="1:2">
      <c r="A9" s="11" t="s">
        <v>11</v>
      </c>
      <c r="B9" s="16">
        <v>20</v>
      </c>
    </row>
    <row r="10" spans="1:2">
      <c r="A10" s="11" t="s">
        <v>12</v>
      </c>
      <c r="B10" s="16">
        <v>40</v>
      </c>
    </row>
    <row r="11" spans="1:2">
      <c r="A11" s="11" t="s">
        <v>13</v>
      </c>
      <c r="B11" s="16">
        <v>20</v>
      </c>
    </row>
    <row r="12" spans="1:2">
      <c r="A12" s="11" t="s">
        <v>14</v>
      </c>
      <c r="B12" s="16">
        <v>20</v>
      </c>
    </row>
    <row r="13" spans="1:2">
      <c r="A13" s="11" t="s">
        <v>15</v>
      </c>
      <c r="B13" s="16">
        <v>20</v>
      </c>
    </row>
    <row r="14" spans="1:2">
      <c r="A14" s="11" t="s">
        <v>16</v>
      </c>
      <c r="B14" s="16">
        <v>20</v>
      </c>
    </row>
    <row r="15" spans="1:2">
      <c r="A15" s="11" t="s">
        <v>17</v>
      </c>
      <c r="B15" s="16">
        <v>30</v>
      </c>
    </row>
    <row r="16" spans="1:2">
      <c r="A16" s="11" t="s">
        <v>18</v>
      </c>
      <c r="B16" s="16">
        <v>20</v>
      </c>
    </row>
    <row r="17" spans="1:3">
      <c r="A17" s="11" t="s">
        <v>19</v>
      </c>
      <c r="B17" s="16">
        <v>40</v>
      </c>
    </row>
    <row r="18" spans="1:3">
      <c r="A18" s="11" t="s">
        <v>20</v>
      </c>
      <c r="B18" s="16">
        <v>20</v>
      </c>
    </row>
    <row r="19" spans="1:3">
      <c r="A19" s="11" t="s">
        <v>21</v>
      </c>
      <c r="B19" s="16">
        <v>30</v>
      </c>
    </row>
    <row r="20" spans="1:3" ht="16.5" customHeight="1">
      <c r="A20" s="11" t="s">
        <v>22</v>
      </c>
      <c r="B20" s="16">
        <v>10</v>
      </c>
    </row>
    <row r="21" spans="1:3" ht="13.5" customHeight="1">
      <c r="A21" s="11" t="s">
        <v>23</v>
      </c>
      <c r="B21" s="16">
        <v>30</v>
      </c>
      <c r="C21" s="12"/>
    </row>
    <row r="22" spans="1:3">
      <c r="A22" s="11" t="s">
        <v>24</v>
      </c>
      <c r="B22" s="16">
        <v>20</v>
      </c>
    </row>
    <row r="23" spans="1:3">
      <c r="A23" s="11" t="s">
        <v>25</v>
      </c>
      <c r="B23" s="16">
        <v>40</v>
      </c>
    </row>
    <row r="24" spans="1:3">
      <c r="A24" s="11" t="s">
        <v>27</v>
      </c>
      <c r="B24" s="16">
        <v>20</v>
      </c>
    </row>
    <row r="25" spans="1:3">
      <c r="A25" s="11" t="s">
        <v>28</v>
      </c>
      <c r="B25" s="16">
        <v>20</v>
      </c>
    </row>
    <row r="26" spans="1:3">
      <c r="A26" s="11" t="s">
        <v>29</v>
      </c>
      <c r="B26" s="16">
        <v>50</v>
      </c>
    </row>
    <row r="27" spans="1:3">
      <c r="A27" s="11" t="s">
        <v>31</v>
      </c>
      <c r="B27" s="16">
        <v>50</v>
      </c>
    </row>
    <row r="28" spans="1:3">
      <c r="A28" s="11" t="s">
        <v>26</v>
      </c>
      <c r="B28" s="16">
        <v>30</v>
      </c>
    </row>
    <row r="29" spans="1:3">
      <c r="A29" s="11" t="s">
        <v>30</v>
      </c>
      <c r="B29" s="16">
        <v>50</v>
      </c>
    </row>
    <row r="30" spans="1:3">
      <c r="A30" s="13" t="s">
        <v>1</v>
      </c>
      <c r="B30" s="14">
        <f>SUM(B3:B29)</f>
        <v>760</v>
      </c>
    </row>
    <row r="31" spans="1:3">
      <c r="A31" s="10" t="s">
        <v>32</v>
      </c>
      <c r="B31" s="6">
        <v>90</v>
      </c>
    </row>
    <row r="32" spans="1:3">
      <c r="A32" s="10" t="s">
        <v>4</v>
      </c>
      <c r="B32" s="6">
        <v>25</v>
      </c>
    </row>
    <row r="33" spans="1:2">
      <c r="A33" s="10" t="s">
        <v>2</v>
      </c>
      <c r="B33" s="6">
        <f>(B31+B32)/2</f>
        <v>57.5</v>
      </c>
    </row>
    <row r="34" spans="1:2">
      <c r="A34" s="4"/>
      <c r="B34" s="8"/>
    </row>
    <row r="35" spans="1:2">
      <c r="A35" s="4"/>
      <c r="B35" s="8"/>
    </row>
    <row r="36" spans="1:2">
      <c r="A36" s="7" t="s">
        <v>33</v>
      </c>
      <c r="B36" s="9">
        <f>B30/B33</f>
        <v>13.217391304347826</v>
      </c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2022-03-28T09:59:20Z</dcterms:modified>
</cp:coreProperties>
</file>